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2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5" yWindow="-105" windowWidth="23250" windowHeight="12570"/>
  </bookViews>
  <sheets>
    <sheet name="EAEPED_CF" sheetId="1" r:id="rId1"/>
  </sheets>
  <definedNames>
    <definedName name="_xlnm.Print_Area" localSheetId="0">EAEPED_CF!$A$1:$I$91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2" i="1" l="1"/>
  <c r="H79" i="1"/>
  <c r="H71" i="1"/>
  <c r="H72" i="1"/>
  <c r="H75" i="1"/>
  <c r="H76" i="1"/>
  <c r="H61" i="1"/>
  <c r="H62" i="1"/>
  <c r="H65" i="1"/>
  <c r="H59" i="1"/>
  <c r="H52" i="1"/>
  <c r="H53" i="1"/>
  <c r="H56" i="1"/>
  <c r="H49" i="1"/>
  <c r="H45" i="1"/>
  <c r="H42" i="1"/>
  <c r="H34" i="1"/>
  <c r="H35" i="1"/>
  <c r="H38" i="1"/>
  <c r="H39" i="1"/>
  <c r="H24" i="1"/>
  <c r="H25" i="1"/>
  <c r="H28" i="1"/>
  <c r="H22" i="1"/>
  <c r="E80" i="1"/>
  <c r="H80" i="1" s="1"/>
  <c r="E81" i="1"/>
  <c r="H81" i="1" s="1"/>
  <c r="E82" i="1"/>
  <c r="E79" i="1"/>
  <c r="E69" i="1"/>
  <c r="H69" i="1" s="1"/>
  <c r="E70" i="1"/>
  <c r="H70" i="1" s="1"/>
  <c r="E71" i="1"/>
  <c r="E72" i="1"/>
  <c r="E73" i="1"/>
  <c r="H73" i="1" s="1"/>
  <c r="E74" i="1"/>
  <c r="H74" i="1" s="1"/>
  <c r="E75" i="1"/>
  <c r="E76" i="1"/>
  <c r="E68" i="1"/>
  <c r="H68" i="1" s="1"/>
  <c r="E60" i="1"/>
  <c r="H60" i="1" s="1"/>
  <c r="E61" i="1"/>
  <c r="E62" i="1"/>
  <c r="E63" i="1"/>
  <c r="H63" i="1" s="1"/>
  <c r="E64" i="1"/>
  <c r="H64" i="1" s="1"/>
  <c r="E65" i="1"/>
  <c r="E59" i="1"/>
  <c r="E50" i="1"/>
  <c r="H50" i="1" s="1"/>
  <c r="E51" i="1"/>
  <c r="H51" i="1" s="1"/>
  <c r="E52" i="1"/>
  <c r="E53" i="1"/>
  <c r="E54" i="1"/>
  <c r="H54" i="1" s="1"/>
  <c r="E55" i="1"/>
  <c r="H55" i="1" s="1"/>
  <c r="E56" i="1"/>
  <c r="E49" i="1"/>
  <c r="E43" i="1"/>
  <c r="H43" i="1" s="1"/>
  <c r="E44" i="1"/>
  <c r="H44" i="1" s="1"/>
  <c r="E45" i="1"/>
  <c r="E42" i="1"/>
  <c r="E32" i="1"/>
  <c r="H32" i="1" s="1"/>
  <c r="E33" i="1"/>
  <c r="H33" i="1" s="1"/>
  <c r="E34" i="1"/>
  <c r="E35" i="1"/>
  <c r="E36" i="1"/>
  <c r="H36" i="1" s="1"/>
  <c r="E37" i="1"/>
  <c r="H37" i="1" s="1"/>
  <c r="E38" i="1"/>
  <c r="E39" i="1"/>
  <c r="E31" i="1"/>
  <c r="H31" i="1" s="1"/>
  <c r="E23" i="1"/>
  <c r="H23" i="1" s="1"/>
  <c r="E24" i="1"/>
  <c r="E25" i="1"/>
  <c r="E26" i="1"/>
  <c r="H26" i="1" s="1"/>
  <c r="E27" i="1"/>
  <c r="H27" i="1" s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H10" i="1" l="1"/>
  <c r="E47" i="1"/>
  <c r="E84" i="1" s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<sst xmlns="http://schemas.openxmlformats.org/spreadsheetml/2006/main" count="86" uniqueCount="54">
  <si>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</si>
  <si>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</si>
  <si>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</si>
  <si>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</si>
  <si>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</si>
  <si>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</si>
  <si>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</si>
  <si>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</si>
  <si>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</si>
  <si>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</si>
  <si>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</si>
  <si>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</si>
  <si>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</si>
  <si>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</si>
  <si>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</si>
  <si>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</si>
  <si>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</si>
  <si>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</si>
  <si>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</si>
  <si>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</si>
  <si>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</si>
  <si>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</si>
  <si>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</si>
  <si>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</si>
  <si>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</si>
  <si>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</si>
  <si>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</si>
  <si>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</si>
  <si>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</si>
  <si>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</si>
  <si>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</si>
  <si>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</si>
  <si>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</si>
  <si>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</si>
  <si>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</si>
  <si>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</si>
  <si>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</si>
  <si>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</si>
  <si>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</si>
  <si>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</si>
  <si>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</si>
  <si>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</si>
  <si>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</si>
  <si>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</si>
  <si>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</si>
  <si>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</si>
  <si>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</si>
  <si>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MUNICIPAL DE AGUA Y SANEAMIENTO DE SANTA ISABEL</t>
  </si>
  <si>
    <t>Del 01 de enero al 31 de diciembre de 2022 (b)</t>
  </si>
  <si>
    <t>Bajo protesta de decir verdad declaramos que los Estados Financieros y sus notas, son razonablemente correctos y son responsabilidad del emisor.</t>
  </si>
  <si>
    <t>C. GABRIEL TERRAZAS PALACIOS</t>
  </si>
  <si>
    <t>C. NOHELY LÓPEZ MONGE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</si>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</sst>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" fontId="6" fillId="0" borderId="13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center"/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view="pageBreakPreview" zoomScale="60" zoomScaleNormal="90" workbookViewId="0">
      <selection activeCell="B90" sqref="B90:D91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5"/>
    <row r="2" spans="2:9" x14ac:dyDescent="0.25">
      <c r="B2" s="31" t="s">
        <v>47</v>
      </c>
      <c r="C2" s="32"/>
      <c r="D2" s="32"/>
      <c r="E2" s="32"/>
      <c r="F2" s="32"/>
      <c r="G2" s="32"/>
      <c r="H2" s="33"/>
      <c r="I2" s="2" t="s">
        <v>0</v>
      </c>
    </row>
    <row r="3" spans="2:9" x14ac:dyDescent="0.25">
      <c r="B3" s="34" t="s">
        <v>1</v>
      </c>
      <c r="C3" s="35"/>
      <c r="D3" s="35"/>
      <c r="E3" s="35"/>
      <c r="F3" s="35"/>
      <c r="G3" s="35"/>
      <c r="H3" s="36"/>
    </row>
    <row r="4" spans="2:9" x14ac:dyDescent="0.25">
      <c r="B4" s="34" t="s">
        <v>2</v>
      </c>
      <c r="C4" s="35"/>
      <c r="D4" s="35"/>
      <c r="E4" s="35"/>
      <c r="F4" s="35"/>
      <c r="G4" s="35"/>
      <c r="H4" s="36"/>
    </row>
    <row r="5" spans="2:9" ht="14.45" x14ac:dyDescent="0.3">
      <c r="B5" s="37" t="s">
        <v>48</v>
      </c>
      <c r="C5" s="38"/>
      <c r="D5" s="38"/>
      <c r="E5" s="38"/>
      <c r="F5" s="38"/>
      <c r="G5" s="38"/>
      <c r="H5" s="39"/>
    </row>
    <row r="6" spans="2:9" thickBot="1" x14ac:dyDescent="0.35">
      <c r="B6" s="40" t="s">
        <v>3</v>
      </c>
      <c r="C6" s="41"/>
      <c r="D6" s="41"/>
      <c r="E6" s="41"/>
      <c r="F6" s="41"/>
      <c r="G6" s="41"/>
      <c r="H6" s="42"/>
    </row>
    <row r="7" spans="2:9" ht="15.75" thickBot="1" x14ac:dyDescent="0.3">
      <c r="B7" s="43" t="s">
        <v>4</v>
      </c>
      <c r="C7" s="45" t="s">
        <v>5</v>
      </c>
      <c r="D7" s="45"/>
      <c r="E7" s="45"/>
      <c r="F7" s="45"/>
      <c r="G7" s="46"/>
      <c r="H7" s="29" t="s">
        <v>6</v>
      </c>
    </row>
    <row r="8" spans="2:9" ht="24.75" thickBot="1" x14ac:dyDescent="0.3">
      <c r="B8" s="4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0"/>
    </row>
    <row r="9" spans="2:9" ht="14.45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3563967.7170000002</v>
      </c>
      <c r="D10" s="4">
        <f t="shared" ref="D10:H10" si="0">SUM(D11,D21,D30,D41)</f>
        <v>0</v>
      </c>
      <c r="E10" s="19">
        <f t="shared" si="0"/>
        <v>3563967.7170000002</v>
      </c>
      <c r="F10" s="4">
        <f t="shared" si="0"/>
        <v>3296184.94</v>
      </c>
      <c r="G10" s="4">
        <f t="shared" si="0"/>
        <v>3296184.94</v>
      </c>
      <c r="H10" s="19">
        <f t="shared" si="0"/>
        <v>267782.77700000023</v>
      </c>
    </row>
    <row r="11" spans="2:9" ht="14.45" x14ac:dyDescent="0.3">
      <c r="B11" s="9" t="s">
        <v>13</v>
      </c>
      <c r="C11" s="4">
        <f>SUM(C12:C19)</f>
        <v>3563967.7170000002</v>
      </c>
      <c r="D11" s="4">
        <f t="shared" ref="D11:H11" si="1">SUM(D12:D19)</f>
        <v>0</v>
      </c>
      <c r="E11" s="19">
        <f t="shared" si="1"/>
        <v>3563967.7170000002</v>
      </c>
      <c r="F11" s="4">
        <f t="shared" si="1"/>
        <v>3296184.94</v>
      </c>
      <c r="G11" s="4">
        <f t="shared" si="1"/>
        <v>3296184.94</v>
      </c>
      <c r="H11" s="19">
        <f t="shared" si="1"/>
        <v>267782.77700000023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ht="14.45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ht="14.45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ht="14.45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ht="14.45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24">
        <v>3563967.7170000002</v>
      </c>
      <c r="D19" s="16">
        <v>0</v>
      </c>
      <c r="E19" s="20">
        <f t="shared" si="2"/>
        <v>3563967.7170000002</v>
      </c>
      <c r="F19" s="16">
        <v>3296184.94</v>
      </c>
      <c r="G19" s="16">
        <v>3296184.94</v>
      </c>
      <c r="H19" s="20">
        <f t="shared" si="3"/>
        <v>267782.77700000023</v>
      </c>
    </row>
    <row r="20" spans="2:8" ht="15" customHeight="1" x14ac:dyDescent="0.3">
      <c r="B20" s="10"/>
      <c r="C20" s="4"/>
      <c r="D20" s="4"/>
      <c r="E20" s="19"/>
      <c r="F20" s="4"/>
      <c r="G20" s="4"/>
      <c r="H20" s="19"/>
    </row>
    <row r="21" spans="2:8" ht="21" customHeight="1" x14ac:dyDescent="0.3">
      <c r="B21" s="10" t="s">
        <v>22</v>
      </c>
      <c r="C21" s="4">
        <f>SUM(C22:C28)</f>
        <v>0</v>
      </c>
      <c r="D21" s="4">
        <f t="shared" ref="D21:H21" si="4">SUM(D22:D28)</f>
        <v>0</v>
      </c>
      <c r="E21" s="19">
        <f t="shared" si="4"/>
        <v>0</v>
      </c>
      <c r="F21" s="4">
        <f t="shared" si="4"/>
        <v>0</v>
      </c>
      <c r="G21" s="4">
        <f t="shared" si="4"/>
        <v>0</v>
      </c>
      <c r="H21" s="19">
        <f t="shared" si="4"/>
        <v>0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ht="14.45" x14ac:dyDescent="0.3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ht="14.45" x14ac:dyDescent="0.3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3563967.7170000002</v>
      </c>
      <c r="D84" s="5">
        <f t="shared" ref="D84:H84" si="26">SUM(D10,D47)</f>
        <v>0</v>
      </c>
      <c r="E84" s="21">
        <f>SUM(E10,E47)</f>
        <v>3563967.7170000002</v>
      </c>
      <c r="F84" s="5">
        <f t="shared" si="26"/>
        <v>3296184.94</v>
      </c>
      <c r="G84" s="5">
        <f t="shared" si="26"/>
        <v>3296184.94</v>
      </c>
      <c r="H84" s="21">
        <f t="shared" si="26"/>
        <v>267782.77700000023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B86" s="25" t="s">
        <v>49</v>
      </c>
      <c r="C86" s="26"/>
      <c r="D86" s="26"/>
      <c r="E86" s="26"/>
      <c r="F86" s="23"/>
      <c r="G86" s="23"/>
      <c r="H86" s="23"/>
    </row>
    <row r="87" spans="2:8" s="22" customFormat="1" x14ac:dyDescent="0.25">
      <c r="B87" s="27"/>
      <c r="C87" s="26"/>
      <c r="D87" s="26"/>
      <c r="E87" s="26"/>
      <c r="F87" s="23"/>
      <c r="G87" s="23"/>
      <c r="H87" s="23"/>
    </row>
    <row r="88" spans="2:8" s="22" customFormat="1" x14ac:dyDescent="0.25">
      <c r="B88" s="27"/>
      <c r="C88" s="26"/>
      <c r="D88" s="26"/>
      <c r="E88" s="26"/>
      <c r="F88" s="23"/>
      <c r="G88" s="23"/>
      <c r="H88" s="23"/>
    </row>
    <row r="89" spans="2:8" s="22" customFormat="1" x14ac:dyDescent="0.25">
      <c r="B89" s="27"/>
      <c r="C89" s="26"/>
      <c r="D89" s="26"/>
      <c r="E89" s="26"/>
      <c r="F89" s="23"/>
      <c r="G89" s="23"/>
      <c r="H89" s="23"/>
    </row>
    <row r="90" spans="2:8" s="22" customFormat="1" x14ac:dyDescent="0.25">
      <c r="B90" s="28" t="s">
        <v>50</v>
      </c>
      <c r="C90" s="28"/>
      <c r="D90" s="28" t="s">
        <v>51</v>
      </c>
      <c r="E90" s="26"/>
      <c r="F90" s="23"/>
      <c r="H90" s="23"/>
    </row>
    <row r="91" spans="2:8" s="22" customFormat="1" x14ac:dyDescent="0.25">
      <c r="B91" s="28" t="s">
        <v>52</v>
      </c>
      <c r="C91" s="28"/>
      <c r="D91" s="28" t="s">
        <v>53</v>
      </c>
      <c r="E91" s="26"/>
      <c r="F91" s="23"/>
      <c r="G91" s="23"/>
      <c r="H91" s="23"/>
    </row>
    <row r="92" spans="2:8" s="22" customFormat="1" x14ac:dyDescent="0.25">
      <c r="E92" s="26"/>
      <c r="F92" s="23"/>
      <c r="G92" s="23"/>
      <c r="H92" s="23"/>
    </row>
    <row r="93" spans="2:8" s="22" customFormat="1" x14ac:dyDescent="0.25">
      <c r="E93" s="26"/>
    </row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cp:lastPrinted>2023-02-01T20:28:48Z</cp:lastPrinted>
  <dcterms:created xsi:type="dcterms:W3CDTF">2020-01-08T22:29:57Z</dcterms:created>
  <dcterms:modified xsi:type="dcterms:W3CDTF">2023-02-01T20:29:07Z</dcterms:modified>
</cp:coreProperties>
</file>